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030_健康福祉部\030050_介護保険課\010介護保険係\01 総務管理\【毎年02月・08月】特定事業所集中減算（半年毎⇒事業所に照会）\【様式】特定事業所集中減算\【様式】特定事業所集中減算に係る判定様式\"/>
    </mc:Choice>
  </mc:AlternateContent>
  <bookViews>
    <workbookView xWindow="0" yWindow="0" windowWidth="16380" windowHeight="8190" activeTab="1"/>
  </bookViews>
  <sheets>
    <sheet name="様式２" sheetId="1" r:id="rId1"/>
    <sheet name="様式２ 記載例" sheetId="2" r:id="rId2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2" l="1"/>
  <c r="E18" i="2"/>
  <c r="M17" i="2"/>
  <c r="M18" i="2" s="1"/>
  <c r="L17" i="2"/>
  <c r="L18" i="2" s="1"/>
  <c r="K17" i="2"/>
  <c r="K18" i="2" s="1"/>
  <c r="J17" i="2"/>
  <c r="J18" i="2" s="1"/>
  <c r="I17" i="2"/>
  <c r="I18" i="2" s="1"/>
  <c r="F17" i="2"/>
  <c r="X18" i="1"/>
  <c r="W18" i="1"/>
  <c r="T18" i="1"/>
  <c r="S18" i="1"/>
  <c r="P18" i="1"/>
  <c r="O18" i="1"/>
  <c r="L18" i="1"/>
  <c r="K18" i="1"/>
  <c r="F18" i="1"/>
  <c r="E18" i="1"/>
  <c r="X17" i="1"/>
  <c r="W17" i="1"/>
  <c r="V17" i="1"/>
  <c r="V18" i="1" s="1"/>
  <c r="U17" i="1"/>
  <c r="U18" i="1" s="1"/>
  <c r="T17" i="1"/>
  <c r="S17" i="1"/>
  <c r="R17" i="1"/>
  <c r="R18" i="1" s="1"/>
  <c r="Q17" i="1"/>
  <c r="Q18" i="1" s="1"/>
  <c r="P17" i="1"/>
  <c r="O17" i="1"/>
  <c r="N17" i="1"/>
  <c r="N18" i="1" s="1"/>
  <c r="M17" i="1"/>
  <c r="M18" i="1" s="1"/>
  <c r="L17" i="1"/>
  <c r="K17" i="1"/>
  <c r="J17" i="1"/>
  <c r="J18" i="1" s="1"/>
  <c r="I17" i="1"/>
  <c r="I18" i="1" s="1"/>
  <c r="F17" i="1"/>
</calcChain>
</file>

<file path=xl/sharedStrings.xml><?xml version="1.0" encoding="utf-8"?>
<sst xmlns="http://schemas.openxmlformats.org/spreadsheetml/2006/main" count="114" uniqueCount="57">
  <si>
    <t>居宅介護支援における特定事業所集中減算に係る判定様式</t>
  </si>
  <si>
    <t>記入担当者名</t>
  </si>
  <si>
    <t>電話･ＦＡＸ</t>
  </si>
  <si>
    <t>様式２</t>
  </si>
  <si>
    <t>居宅介護支援
事業所名</t>
  </si>
  <si>
    <t>開設法人名</t>
  </si>
  <si>
    <t>事業所番号</t>
  </si>
  <si>
    <t>サービス種類</t>
  </si>
  <si>
    <t>事業所の所在地</t>
  </si>
  <si>
    <t>判定期間</t>
  </si>
  <si>
    <t>　　　年　　月　～　　　　年　　月</t>
  </si>
  <si>
    <t>通常の事業の実施地域</t>
  </si>
  <si>
    <t>区分</t>
  </si>
  <si>
    <t>計画件数
（全体）</t>
  </si>
  <si>
    <t>サービス
ごとの
計画件数</t>
  </si>
  <si>
    <r>
      <rPr>
        <sz val="10"/>
        <rFont val="DejaVu Sans"/>
        <family val="2"/>
      </rPr>
      <t>サービス事業所開設</t>
    </r>
    <r>
      <rPr>
        <b/>
        <u/>
        <sz val="10"/>
        <color rgb="FFFF0000"/>
        <rFont val="DejaVu Sans"/>
        <family val="2"/>
      </rPr>
      <t>法人</t>
    </r>
    <r>
      <rPr>
        <sz val="10"/>
        <rFont val="DejaVu Sans"/>
        <family val="2"/>
      </rPr>
      <t>名</t>
    </r>
  </si>
  <si>
    <t>判定期間年月</t>
  </si>
  <si>
    <t>開設法人名
サービス事業所</t>
  </si>
  <si>
    <t>年</t>
  </si>
  <si>
    <t>月</t>
  </si>
  <si>
    <r>
      <rPr>
        <sz val="10"/>
        <rFont val="DejaVu Sans"/>
        <family val="2"/>
      </rPr>
      <t>サービス事業所
開設</t>
    </r>
    <r>
      <rPr>
        <b/>
        <u/>
        <sz val="10"/>
        <color rgb="FFFF0000"/>
        <rFont val="DejaVu Sans"/>
        <family val="2"/>
      </rPr>
      <t>法人</t>
    </r>
    <r>
      <rPr>
        <sz val="10"/>
        <rFont val="DejaVu Sans"/>
        <family val="2"/>
      </rPr>
      <t>ごとの
件数</t>
    </r>
  </si>
  <si>
    <r>
      <rPr>
        <sz val="10"/>
        <rFont val="DejaVu Sans"/>
        <family val="2"/>
      </rPr>
      <t>計（件数）　</t>
    </r>
    <r>
      <rPr>
        <sz val="10"/>
        <rFont val="ＭＳ Ｐゴシック"/>
        <family val="3"/>
      </rPr>
      <t>A</t>
    </r>
  </si>
  <si>
    <r>
      <rPr>
        <sz val="10"/>
        <rFont val="DejaVu Sans"/>
        <family val="2"/>
      </rPr>
      <t>計　</t>
    </r>
    <r>
      <rPr>
        <sz val="10"/>
        <rFont val="ＭＳ Ｐゴシック"/>
        <family val="3"/>
      </rPr>
      <t>B</t>
    </r>
  </si>
  <si>
    <t>月平均件数</t>
  </si>
  <si>
    <r>
      <rPr>
        <sz val="10"/>
        <rFont val="DejaVu Sans"/>
        <family val="2"/>
      </rPr>
      <t xml:space="preserve">紹介率（％）
</t>
    </r>
    <r>
      <rPr>
        <sz val="10"/>
        <rFont val="ＭＳ Ｐゴシック"/>
        <family val="3"/>
      </rPr>
      <t>B/A</t>
    </r>
  </si>
  <si>
    <t>※１　「計画件数（全体）」には、居宅介護支援事業所としてサービス提供月ごとの給付管理を行った利用者数（＝居宅サービス計画件数）について記載すること。</t>
  </si>
  <si>
    <t>※２　「サービスごとの計画件数」には、サービス種類ごとに、サービス提供月ごとの給付管理を行った利用者数（＝居宅サービス計画件数）について記載すること。</t>
  </si>
  <si>
    <r>
      <rPr>
        <sz val="10"/>
        <rFont val="DejaVu Sans"/>
        <family val="2"/>
      </rPr>
      <t>※３　「サービス事業所開設</t>
    </r>
    <r>
      <rPr>
        <b/>
        <u/>
        <sz val="10"/>
        <color rgb="FFFF0000"/>
        <rFont val="DejaVu Sans"/>
        <family val="2"/>
      </rPr>
      <t>法人</t>
    </r>
    <r>
      <rPr>
        <sz val="10"/>
        <rFont val="DejaVu Sans"/>
        <family val="2"/>
      </rPr>
      <t>ごとの件数」には、様式１において月ごとの計に記入された数値を記載すること。</t>
    </r>
  </si>
  <si>
    <r>
      <rPr>
        <sz val="10"/>
        <rFont val="DejaVu Sans"/>
        <family val="2"/>
      </rPr>
      <t>※４　「紹介率（％）」は、サービス事業所開設</t>
    </r>
    <r>
      <rPr>
        <b/>
        <u/>
        <sz val="10"/>
        <color rgb="FFFF0000"/>
        <rFont val="DejaVu Sans"/>
        <family val="2"/>
      </rPr>
      <t>法人</t>
    </r>
    <r>
      <rPr>
        <sz val="10"/>
        <rFont val="DejaVu Sans"/>
        <family val="2"/>
      </rPr>
      <t>ごとの件数の判定期間の計を、計画件数の計で除して得た割合とし、小数点第２位以下四捨五入する。</t>
    </r>
  </si>
  <si>
    <t>紹介率が８０％を超える場合</t>
  </si>
  <si>
    <r>
      <rPr>
        <sz val="10"/>
        <rFont val="DejaVu Sans"/>
        <family val="2"/>
      </rPr>
      <t>最高紹介率</t>
    </r>
    <r>
      <rPr>
        <b/>
        <u/>
        <sz val="10"/>
        <color rgb="FFFF0000"/>
        <rFont val="DejaVu Sans"/>
        <family val="2"/>
      </rPr>
      <t>法人</t>
    </r>
    <r>
      <rPr>
        <sz val="10"/>
        <rFont val="DejaVu Sans"/>
        <family val="2"/>
      </rPr>
      <t>名</t>
    </r>
  </si>
  <si>
    <t>法人の住所</t>
  </si>
  <si>
    <t>代表者名</t>
  </si>
  <si>
    <t>占有率（％）</t>
  </si>
  <si>
    <t>占有にかかる事業所名（複数の場合は全て記載）</t>
  </si>
  <si>
    <t>８０％を超えた場合の理由</t>
  </si>
  <si>
    <t>※　この様式は、各サービス種類ごとに別葉とし、判定期間ごとに作成し、判定期間後の算定期間が完結してから２年間は保存すること。</t>
  </si>
  <si>
    <t>讃岐　花子</t>
  </si>
  <si>
    <t>087-***-****</t>
  </si>
  <si>
    <t>香川県長寿社会居宅介護支援センター</t>
  </si>
  <si>
    <t>香川県</t>
  </si>
  <si>
    <t>37*******</t>
  </si>
  <si>
    <t>訪問介護</t>
  </si>
  <si>
    <t>高松市番町四丁目１番１０号</t>
  </si>
  <si>
    <r>
      <rPr>
        <sz val="10"/>
        <rFont val="ＭＳ Ｐゴシック"/>
        <family val="3"/>
      </rPr>
      <t>H27</t>
    </r>
    <r>
      <rPr>
        <sz val="10"/>
        <rFont val="DejaVu Sans"/>
        <family val="2"/>
      </rPr>
      <t>年　</t>
    </r>
    <r>
      <rPr>
        <sz val="10"/>
        <rFont val="ＭＳ Ｐゴシック"/>
        <family val="3"/>
      </rPr>
      <t>9</t>
    </r>
    <r>
      <rPr>
        <sz val="10"/>
        <rFont val="DejaVu Sans"/>
        <family val="2"/>
      </rPr>
      <t>月　～　</t>
    </r>
    <r>
      <rPr>
        <sz val="10"/>
        <rFont val="ＭＳ Ｐゴシック"/>
        <family val="3"/>
      </rPr>
      <t>H28</t>
    </r>
    <r>
      <rPr>
        <sz val="10"/>
        <rFont val="DejaVu Sans"/>
        <family val="2"/>
      </rPr>
      <t>年　</t>
    </r>
    <r>
      <rPr>
        <sz val="10"/>
        <rFont val="ＭＳ Ｐゴシック"/>
        <family val="3"/>
      </rPr>
      <t>2</t>
    </r>
    <r>
      <rPr>
        <sz val="10"/>
        <rFont val="DejaVu Sans"/>
        <family val="2"/>
      </rPr>
      <t>月</t>
    </r>
  </si>
  <si>
    <t>高松市</t>
  </si>
  <si>
    <t>○○市社会福祉協議会</t>
  </si>
  <si>
    <t>㈱○○ケア</t>
  </si>
  <si>
    <t>㈱○○サービス</t>
  </si>
  <si>
    <t>㈲○○○</t>
  </si>
  <si>
    <t>㈱○○タクシー</t>
  </si>
  <si>
    <t>H27</t>
  </si>
  <si>
    <t>H28</t>
  </si>
  <si>
    <r>
      <rPr>
        <sz val="10"/>
        <rFont val="DejaVu Sans"/>
        <family val="2"/>
      </rPr>
      <t>○○市</t>
    </r>
    <r>
      <rPr>
        <sz val="10"/>
        <rFont val="ＭＳ Ｐゴシック"/>
        <family val="3"/>
      </rPr>
      <t>×</t>
    </r>
    <r>
      <rPr>
        <sz val="10"/>
        <rFont val="DejaVu Sans"/>
        <family val="2"/>
      </rPr>
      <t>町４丁目６番</t>
    </r>
  </si>
  <si>
    <t>香川　太郎</t>
  </si>
  <si>
    <r>
      <rPr>
        <sz val="10"/>
        <rFont val="ＭＳ Ｐゴシック"/>
        <family val="3"/>
      </rPr>
      <t>86</t>
    </r>
    <r>
      <rPr>
        <sz val="10"/>
        <rFont val="DejaVu Sans"/>
        <family val="2"/>
      </rPr>
      <t>（％）</t>
    </r>
  </si>
  <si>
    <t>○○ヘルパーステーション、△△ヘルパーステーション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</si>
</sst>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9">
    <font>
      <sz val="11"/>
      <name val="ＭＳ Ｐゴシック"/>
      <family val="3"/>
    </font>
    <font>
      <sz val="10"/>
      <name val="ＭＳ Ｐゴシック"/>
      <family val="3"/>
    </font>
    <font>
      <b/>
      <sz val="12"/>
      <name val="DejaVu Sans"/>
      <family val="2"/>
    </font>
    <font>
      <sz val="10"/>
      <name val="DejaVu Sans"/>
      <family val="2"/>
    </font>
    <font>
      <sz val="9"/>
      <name val="DejaVu Sans"/>
      <family val="2"/>
    </font>
    <font>
      <sz val="9"/>
      <name val="ＭＳ Ｐゴシック"/>
      <family val="3"/>
    </font>
    <font>
      <b/>
      <u/>
      <sz val="10"/>
      <color rgb="FFFF0000"/>
      <name val="DejaVu Sans"/>
      <family val="2"/>
    </font>
    <font>
      <b/>
      <sz val="10"/>
      <name val="DejaVu Sans"/>
      <family val="2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CCFFCC"/>
        <bgColor rgb="FFCCFFFF"/>
      </patternFill>
    </fill>
  </fills>
  <borders count="3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2" fillId="0" borderId="0" xfId="0" applyFont="1">
      <alignment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8" xfId="0" applyFont="1" applyBorder="1" applyAlignment="1">
      <alignment horizontal="right" vertical="center"/>
    </xf>
    <xf numFmtId="0" fontId="3" fillId="0" borderId="19" xfId="0" applyFont="1" applyBorder="1" applyAlignment="1">
      <alignment horizontal="left" vertical="center"/>
    </xf>
    <xf numFmtId="0" fontId="1" fillId="0" borderId="19" xfId="0" applyFont="1" applyBorder="1" applyAlignment="1">
      <alignment horizontal="right" vertical="center"/>
    </xf>
    <xf numFmtId="0" fontId="3" fillId="0" borderId="20" xfId="0" applyFont="1" applyBorder="1" applyAlignment="1">
      <alignment horizontal="left" vertical="center"/>
    </xf>
    <xf numFmtId="0" fontId="1" fillId="0" borderId="21" xfId="0" applyFont="1" applyBorder="1">
      <alignment vertical="center"/>
    </xf>
    <xf numFmtId="0" fontId="1" fillId="0" borderId="22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24" xfId="0" applyFont="1" applyBorder="1" applyAlignment="1">
      <alignment horizontal="right" vertical="center"/>
    </xf>
    <xf numFmtId="0" fontId="3" fillId="0" borderId="25" xfId="0" applyFont="1" applyBorder="1" applyAlignment="1">
      <alignment horizontal="left" vertical="center"/>
    </xf>
    <xf numFmtId="0" fontId="1" fillId="0" borderId="25" xfId="0" applyFont="1" applyBorder="1" applyAlignment="1">
      <alignment horizontal="right" vertical="center"/>
    </xf>
    <xf numFmtId="0" fontId="3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7" xfId="0" applyFont="1" applyBorder="1">
      <alignment vertical="center"/>
    </xf>
    <xf numFmtId="0" fontId="1" fillId="0" borderId="28" xfId="0" applyFont="1" applyBorder="1">
      <alignment vertical="center"/>
    </xf>
    <xf numFmtId="0" fontId="1" fillId="0" borderId="9" xfId="0" applyFont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1" fillId="3" borderId="3" xfId="0" applyFont="1" applyFill="1" applyBorder="1">
      <alignment vertical="center"/>
    </xf>
    <xf numFmtId="0" fontId="3" fillId="0" borderId="0" xfId="0" applyFont="1" applyAlignment="1">
      <alignment horizontal="left" vertical="center"/>
    </xf>
    <xf numFmtId="0" fontId="1" fillId="0" borderId="14" xfId="0" applyFont="1" applyBorder="1" applyAlignment="1">
      <alignment vertical="center"/>
    </xf>
    <xf numFmtId="0" fontId="1" fillId="0" borderId="31" xfId="0" applyFont="1" applyBorder="1" applyAlignment="1">
      <alignment horizontal="right" vertical="center"/>
    </xf>
    <xf numFmtId="0" fontId="1" fillId="0" borderId="20" xfId="0" applyFont="1" applyBorder="1" applyAlignment="1">
      <alignment vertical="center"/>
    </xf>
    <xf numFmtId="0" fontId="1" fillId="0" borderId="32" xfId="0" applyFont="1" applyBorder="1" applyAlignment="1">
      <alignment horizontal="right"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176" fontId="1" fillId="0" borderId="9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2" borderId="2" xfId="0" applyFont="1" applyFill="1" applyBorder="1">
      <alignment vertical="center"/>
    </xf>
    <xf numFmtId="0" fontId="1" fillId="0" borderId="1" xfId="0" applyFont="1" applyBorder="1">
      <alignment vertical="center"/>
    </xf>
    <xf numFmtId="0" fontId="3" fillId="3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>
      <alignment vertical="center"/>
    </xf>
    <xf numFmtId="0" fontId="3" fillId="0" borderId="1" xfId="0" applyFont="1" applyBorder="1">
      <alignment vertical="center"/>
    </xf>
    <xf numFmtId="0" fontId="4" fillId="3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textRotation="255" wrapText="1"/>
    </xf>
    <xf numFmtId="0" fontId="1" fillId="0" borderId="8" xfId="0" applyFont="1" applyBorder="1" applyAlignment="1">
      <alignment horizontal="center" vertical="top" textRotation="255" wrapText="1"/>
    </xf>
    <xf numFmtId="0" fontId="1" fillId="0" borderId="9" xfId="0" applyFont="1" applyBorder="1" applyAlignment="1">
      <alignment horizontal="center" vertical="top" textRotation="255" wrapText="1"/>
    </xf>
    <xf numFmtId="0" fontId="3" fillId="2" borderId="1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1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3" borderId="1" xfId="0" applyFont="1" applyFill="1" applyBorder="1">
      <alignment vertical="center"/>
    </xf>
    <xf numFmtId="0" fontId="3" fillId="0" borderId="30" xfId="0" applyFont="1" applyBorder="1" applyAlignment="1">
      <alignment vertical="top" textRotation="255" wrapText="1"/>
    </xf>
    <xf numFmtId="0" fontId="3" fillId="0" borderId="8" xfId="0" applyFont="1" applyBorder="1" applyAlignment="1">
      <alignment vertical="top" textRotation="255" wrapText="1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47520</xdr:colOff>
      <xdr:row>2</xdr:row>
      <xdr:rowOff>0</xdr:rowOff>
    </xdr:from>
    <xdr:to>
      <xdr:col>8</xdr:col>
      <xdr:colOff>257400</xdr:colOff>
      <xdr:row>3</xdr:row>
      <xdr:rowOff>105120</xdr:rowOff>
    </xdr:to>
    <xdr:sp macro="" textlink="">
      <xdr:nvSpPr>
        <xdr:cNvPr id="2" name="CustomShape 1"/>
        <xdr:cNvSpPr/>
      </xdr:nvSpPr>
      <xdr:spPr>
        <a:xfrm>
          <a:off x="3019320" y="314280"/>
          <a:ext cx="1495440" cy="266760"/>
        </a:xfrm>
        <a:prstGeom prst="rect">
          <a:avLst/>
        </a:prstGeom>
        <a:solidFill>
          <a:srgbClr val="FFFFFF"/>
        </a:solidFill>
        <a:ln w="57240">
          <a:solidFill>
            <a:srgbClr val="FF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36720" tIns="18360" rIns="36720" bIns="0"/>
        <a:lstStyle/>
        <a:p>
          <a:pPr algn="ctr">
            <a:lnSpc>
              <a:spcPct val="100000"/>
            </a:lnSpc>
          </a:pPr>
          <a:r>
            <a:rPr lang="en-US" sz="1100" b="0" strike="noStrike" spc="-1">
              <a:solidFill>
                <a:srgbClr val="FF0000"/>
              </a:solidFill>
              <a:uFill>
                <a:solidFill>
                  <a:srgbClr val="FFFFFF"/>
                </a:solidFill>
              </a:uFill>
              <a:latin typeface="HGS創英角ｺﾞｼｯｸUB"/>
              <a:ea typeface="HGS創英角ｺﾞｼｯｸUB"/>
            </a:rPr>
            <a:t>記載例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AMK30"/>
  <sheetViews>
    <sheetView view="pageBreakPreview" zoomScale="85" zoomScaleNormal="100" zoomScaleSheetLayoutView="85" zoomScalePageLayoutView="60" workbookViewId="0"/>
  </sheetViews>
  <sheetFormatPr defaultRowHeight="13.5"/>
  <cols>
    <col min="1" max="4" width="4.25" style="1"/>
    <col min="5" max="6" width="8.25" style="1" bestFit="1" customWidth="1"/>
    <col min="7" max="7" width="0.75" style="2"/>
    <col min="8" max="8" width="13.75" style="1"/>
    <col min="9" max="24" width="7.375" style="1" bestFit="1" customWidth="1"/>
    <col min="25" max="56" width="4.875" style="1"/>
    <col min="57" max="1025" width="9" style="1"/>
  </cols>
  <sheetData>
    <row r="1" spans="1:1024" ht="18.75" customHeight="1">
      <c r="A1" s="3" t="s">
        <v>0</v>
      </c>
      <c r="B1"/>
      <c r="C1"/>
      <c r="D1"/>
      <c r="E1"/>
      <c r="F1"/>
      <c r="G1"/>
      <c r="H1"/>
      <c r="I1"/>
      <c r="J1"/>
      <c r="K1"/>
      <c r="L1" s="50" t="s">
        <v>1</v>
      </c>
      <c r="M1" s="50"/>
      <c r="N1" s="51"/>
      <c r="O1" s="51"/>
      <c r="P1" s="51"/>
      <c r="Q1" s="50" t="s">
        <v>2</v>
      </c>
      <c r="R1" s="50"/>
      <c r="S1" s="51"/>
      <c r="T1" s="51"/>
      <c r="U1" s="51"/>
      <c r="V1" s="51"/>
      <c r="W1" s="51"/>
      <c r="X1" s="5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6" customHeigh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12.75" customHeight="1">
      <c r="A3" s="52" t="s">
        <v>3</v>
      </c>
      <c r="B3" s="52"/>
      <c r="C3"/>
      <c r="D3"/>
      <c r="E3"/>
      <c r="F3"/>
      <c r="G3"/>
      <c r="H3"/>
      <c r="I3"/>
      <c r="J3"/>
      <c r="K3"/>
      <c r="L3" s="53" t="s">
        <v>4</v>
      </c>
      <c r="M3" s="53"/>
      <c r="N3" s="54"/>
      <c r="O3" s="54"/>
      <c r="P3" s="54"/>
      <c r="Q3" s="54"/>
      <c r="R3" s="53" t="s">
        <v>5</v>
      </c>
      <c r="S3" s="53"/>
      <c r="T3" s="55"/>
      <c r="U3" s="55"/>
      <c r="V3" s="55"/>
      <c r="W3" s="55"/>
      <c r="X3" s="55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18" customHeight="1">
      <c r="A4"/>
      <c r="B4"/>
      <c r="C4"/>
      <c r="D4"/>
      <c r="E4"/>
      <c r="F4"/>
      <c r="G4"/>
      <c r="H4"/>
      <c r="I4"/>
      <c r="J4"/>
      <c r="K4"/>
      <c r="L4" s="53"/>
      <c r="M4" s="53"/>
      <c r="N4" s="54"/>
      <c r="O4" s="54"/>
      <c r="P4" s="54"/>
      <c r="Q4" s="54"/>
      <c r="R4" s="53"/>
      <c r="S4" s="53"/>
      <c r="T4" s="55"/>
      <c r="U4" s="55"/>
      <c r="V4" s="55"/>
      <c r="W4" s="55"/>
      <c r="X4" s="55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8" customHeight="1">
      <c r="A5"/>
      <c r="B5"/>
      <c r="C5"/>
      <c r="D5"/>
      <c r="E5"/>
      <c r="F5"/>
      <c r="G5"/>
      <c r="H5"/>
      <c r="I5"/>
      <c r="J5"/>
      <c r="K5"/>
      <c r="L5" s="53" t="s">
        <v>6</v>
      </c>
      <c r="M5" s="53"/>
      <c r="N5" s="55"/>
      <c r="O5" s="55"/>
      <c r="P5" s="55"/>
      <c r="Q5" s="55"/>
      <c r="R5" s="4"/>
      <c r="S5" s="4"/>
      <c r="T5" s="5"/>
      <c r="U5" s="5"/>
      <c r="V5" s="5"/>
      <c r="W5" s="5"/>
      <c r="X5" s="6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9.5" customHeight="1">
      <c r="A6" s="56" t="s">
        <v>7</v>
      </c>
      <c r="B6" s="56"/>
      <c r="C6" s="56"/>
      <c r="D6" s="57"/>
      <c r="E6" s="57"/>
      <c r="F6" s="57"/>
      <c r="G6" s="57"/>
      <c r="H6" s="57"/>
      <c r="I6" s="57"/>
      <c r="J6" s="57"/>
      <c r="K6"/>
      <c r="L6" s="58" t="s">
        <v>8</v>
      </c>
      <c r="M6" s="58"/>
      <c r="N6" s="58"/>
      <c r="O6" s="59"/>
      <c r="P6" s="59"/>
      <c r="Q6" s="59"/>
      <c r="R6" s="59"/>
      <c r="S6" s="59"/>
      <c r="T6" s="59"/>
      <c r="U6" s="59"/>
      <c r="V6" s="59"/>
      <c r="W6" s="59"/>
      <c r="X6" s="59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19.5" customHeight="1">
      <c r="A7" s="60" t="s">
        <v>9</v>
      </c>
      <c r="B7" s="60"/>
      <c r="C7" s="60"/>
      <c r="D7" s="61" t="s">
        <v>10</v>
      </c>
      <c r="E7" s="61"/>
      <c r="F7" s="61"/>
      <c r="G7" s="61"/>
      <c r="H7" s="61"/>
      <c r="I7" s="61"/>
      <c r="J7" s="61"/>
      <c r="K7"/>
      <c r="L7" s="62" t="s">
        <v>11</v>
      </c>
      <c r="M7" s="62"/>
      <c r="N7" s="62"/>
      <c r="O7" s="59"/>
      <c r="P7" s="59"/>
      <c r="Q7" s="59"/>
      <c r="R7" s="59"/>
      <c r="S7" s="59"/>
      <c r="T7" s="59"/>
      <c r="U7" s="59"/>
      <c r="V7" s="59"/>
      <c r="W7" s="59"/>
      <c r="X7" s="59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ht="6" customHeight="1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ht="90.75" customHeight="1">
      <c r="A9" s="63" t="s">
        <v>12</v>
      </c>
      <c r="B9" s="63"/>
      <c r="C9" s="63"/>
      <c r="D9" s="63"/>
      <c r="E9" s="64" t="s">
        <v>13</v>
      </c>
      <c r="F9" s="65" t="s">
        <v>14</v>
      </c>
      <c r="G9" s="9"/>
      <c r="H9" s="65" t="s">
        <v>15</v>
      </c>
      <c r="I9" s="66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8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ht="29.25" customHeight="1">
      <c r="A10" s="69" t="s">
        <v>16</v>
      </c>
      <c r="B10" s="69"/>
      <c r="C10" s="69"/>
      <c r="D10" s="69"/>
      <c r="E10" s="64"/>
      <c r="F10" s="65"/>
      <c r="G10" s="9"/>
      <c r="H10" s="65" t="s">
        <v>17</v>
      </c>
      <c r="I10" s="66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8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19.5" customHeight="1">
      <c r="A11" s="10"/>
      <c r="B11" s="11" t="s">
        <v>18</v>
      </c>
      <c r="C11" s="12"/>
      <c r="D11" s="13" t="s">
        <v>19</v>
      </c>
      <c r="E11" s="14"/>
      <c r="F11" s="15"/>
      <c r="G11"/>
      <c r="H11" s="65" t="s">
        <v>20</v>
      </c>
      <c r="I11" s="16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8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19.5" customHeight="1">
      <c r="A12" s="19"/>
      <c r="B12" s="20" t="s">
        <v>18</v>
      </c>
      <c r="C12" s="21"/>
      <c r="D12" s="22" t="s">
        <v>19</v>
      </c>
      <c r="E12" s="22"/>
      <c r="F12" s="23"/>
      <c r="G12"/>
      <c r="H12" s="65"/>
      <c r="I12" s="24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6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19.5" customHeight="1">
      <c r="A13" s="19"/>
      <c r="B13" s="20" t="s">
        <v>18</v>
      </c>
      <c r="C13" s="21"/>
      <c r="D13" s="22" t="s">
        <v>19</v>
      </c>
      <c r="E13" s="22"/>
      <c r="F13" s="23"/>
      <c r="G13"/>
      <c r="H13" s="65"/>
      <c r="I13" s="24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6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19.5" customHeight="1">
      <c r="A14" s="19"/>
      <c r="B14" s="20" t="s">
        <v>18</v>
      </c>
      <c r="C14" s="21"/>
      <c r="D14" s="22" t="s">
        <v>19</v>
      </c>
      <c r="E14" s="22"/>
      <c r="F14" s="23"/>
      <c r="G14"/>
      <c r="H14" s="65"/>
      <c r="I14" s="24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6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19.5" customHeight="1">
      <c r="A15" s="19"/>
      <c r="B15" s="20" t="s">
        <v>18</v>
      </c>
      <c r="C15" s="21"/>
      <c r="D15" s="22" t="s">
        <v>19</v>
      </c>
      <c r="E15" s="22"/>
      <c r="F15" s="23"/>
      <c r="G15"/>
      <c r="H15" s="65"/>
      <c r="I15" s="24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6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ht="19.5" customHeight="1">
      <c r="A16" s="27"/>
      <c r="B16" s="28" t="s">
        <v>18</v>
      </c>
      <c r="C16" s="29"/>
      <c r="D16" s="30" t="s">
        <v>19</v>
      </c>
      <c r="E16" s="31"/>
      <c r="F16" s="23"/>
      <c r="G16"/>
      <c r="H16" s="65"/>
      <c r="I16" s="24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19.5" customHeight="1">
      <c r="A17" s="50" t="s">
        <v>21</v>
      </c>
      <c r="B17" s="50"/>
      <c r="C17" s="50"/>
      <c r="D17" s="50"/>
      <c r="E17" s="50"/>
      <c r="F17" s="7">
        <f>SUM(F11:F16)</f>
        <v>0</v>
      </c>
      <c r="G17"/>
      <c r="H17" s="8" t="s">
        <v>22</v>
      </c>
      <c r="I17" s="32">
        <f t="shared" ref="I17:X17" si="0">SUM(I11:I16)</f>
        <v>0</v>
      </c>
      <c r="J17" s="32">
        <f t="shared" si="0"/>
        <v>0</v>
      </c>
      <c r="K17" s="32">
        <f t="shared" si="0"/>
        <v>0</v>
      </c>
      <c r="L17" s="32">
        <f t="shared" si="0"/>
        <v>0</v>
      </c>
      <c r="M17" s="32">
        <f t="shared" si="0"/>
        <v>0</v>
      </c>
      <c r="N17" s="32">
        <f t="shared" si="0"/>
        <v>0</v>
      </c>
      <c r="O17" s="32">
        <f t="shared" si="0"/>
        <v>0</v>
      </c>
      <c r="P17" s="32">
        <f t="shared" si="0"/>
        <v>0</v>
      </c>
      <c r="Q17" s="32">
        <f t="shared" si="0"/>
        <v>0</v>
      </c>
      <c r="R17" s="32">
        <f t="shared" si="0"/>
        <v>0</v>
      </c>
      <c r="S17" s="32">
        <f t="shared" si="0"/>
        <v>0</v>
      </c>
      <c r="T17" s="32">
        <f t="shared" si="0"/>
        <v>0</v>
      </c>
      <c r="U17" s="32">
        <f t="shared" si="0"/>
        <v>0</v>
      </c>
      <c r="V17" s="32">
        <f t="shared" si="0"/>
        <v>0</v>
      </c>
      <c r="W17" s="32">
        <f t="shared" si="0"/>
        <v>0</v>
      </c>
      <c r="X17" s="33">
        <f t="shared" si="0"/>
        <v>0</v>
      </c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ht="29.25" customHeight="1">
      <c r="A18" s="50" t="s">
        <v>23</v>
      </c>
      <c r="B18" s="50"/>
      <c r="C18" s="50"/>
      <c r="D18" s="50"/>
      <c r="E18" s="34" t="e">
        <f>ROUND(AVERAGE(E11:E16),1)</f>
        <v>#DIV/0!</v>
      </c>
      <c r="F18" s="34" t="e">
        <f>ROUND(AVERAGE(F11:F16),1)</f>
        <v>#DIV/0!</v>
      </c>
      <c r="G18"/>
      <c r="H18" s="35" t="s">
        <v>24</v>
      </c>
      <c r="I18" s="32" t="e">
        <f t="shared" ref="I18:X18" si="1">ROUND((I17/$F$17)*100,1)</f>
        <v>#DIV/0!</v>
      </c>
      <c r="J18" s="32" t="e">
        <f t="shared" si="1"/>
        <v>#DIV/0!</v>
      </c>
      <c r="K18" s="32" t="e">
        <f t="shared" si="1"/>
        <v>#DIV/0!</v>
      </c>
      <c r="L18" s="32" t="e">
        <f t="shared" si="1"/>
        <v>#DIV/0!</v>
      </c>
      <c r="M18" s="32" t="e">
        <f t="shared" si="1"/>
        <v>#DIV/0!</v>
      </c>
      <c r="N18" s="32" t="e">
        <f t="shared" si="1"/>
        <v>#DIV/0!</v>
      </c>
      <c r="O18" s="32" t="e">
        <f t="shared" si="1"/>
        <v>#DIV/0!</v>
      </c>
      <c r="P18" s="32" t="e">
        <f t="shared" si="1"/>
        <v>#DIV/0!</v>
      </c>
      <c r="Q18" s="32" t="e">
        <f t="shared" si="1"/>
        <v>#DIV/0!</v>
      </c>
      <c r="R18" s="32" t="e">
        <f t="shared" si="1"/>
        <v>#DIV/0!</v>
      </c>
      <c r="S18" s="32" t="e">
        <f t="shared" si="1"/>
        <v>#DIV/0!</v>
      </c>
      <c r="T18" s="32" t="e">
        <f t="shared" si="1"/>
        <v>#DIV/0!</v>
      </c>
      <c r="U18" s="32" t="e">
        <f t="shared" si="1"/>
        <v>#DIV/0!</v>
      </c>
      <c r="V18" s="32" t="e">
        <f t="shared" si="1"/>
        <v>#DIV/0!</v>
      </c>
      <c r="W18" s="32" t="e">
        <f t="shared" si="1"/>
        <v>#DIV/0!</v>
      </c>
      <c r="X18" s="33" t="e">
        <f t="shared" si="1"/>
        <v>#DIV/0!</v>
      </c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s="38" customFormat="1" ht="13.5" customHeight="1">
      <c r="A19" s="36" t="s">
        <v>25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</row>
    <row r="20" spans="1:1024" s="38" customFormat="1" ht="13.5" customHeight="1">
      <c r="A20" s="36" t="s">
        <v>26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</row>
    <row r="21" spans="1:1024" s="38" customFormat="1" ht="13.5" customHeight="1">
      <c r="A21" s="36" t="s">
        <v>27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</row>
    <row r="22" spans="1:1024" s="38" customFormat="1" ht="13.5" customHeight="1">
      <c r="A22" s="36" t="s">
        <v>28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</row>
    <row r="23" spans="1:1024" ht="3.7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s="38" customFormat="1" ht="13.5" customHeight="1">
      <c r="A24" s="39" t="s">
        <v>29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</row>
    <row r="25" spans="1:1024" ht="3.7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1024" ht="18.75" customHeight="1">
      <c r="A26" s="70" t="s">
        <v>30</v>
      </c>
      <c r="B26" s="70"/>
      <c r="C26" s="70"/>
      <c r="D26" s="70"/>
      <c r="E26" s="71"/>
      <c r="F26" s="71"/>
      <c r="G26" s="71"/>
      <c r="H26" s="71"/>
      <c r="I26" s="71"/>
      <c r="J26" s="70" t="s">
        <v>31</v>
      </c>
      <c r="K26" s="70"/>
      <c r="L26" s="57"/>
      <c r="M26" s="57"/>
      <c r="N26" s="57"/>
      <c r="O26" s="57"/>
      <c r="P26" s="57"/>
      <c r="Q26" s="57"/>
      <c r="R26" s="72" t="s">
        <v>32</v>
      </c>
      <c r="S26" s="72"/>
      <c r="T26" s="51"/>
      <c r="U26" s="51"/>
      <c r="V26" s="51"/>
      <c r="W26" s="51"/>
      <c r="X26" s="51"/>
    </row>
    <row r="27" spans="1:1024" ht="18.75" customHeight="1">
      <c r="A27" s="40" t="s">
        <v>33</v>
      </c>
      <c r="B27" s="41"/>
      <c r="C27" s="41"/>
      <c r="D27" s="41"/>
      <c r="E27" s="51"/>
      <c r="F27" s="51"/>
      <c r="G27" s="51"/>
      <c r="H27" s="51"/>
      <c r="I27" s="74" t="s">
        <v>34</v>
      </c>
      <c r="J27" s="74"/>
      <c r="K27" s="74"/>
      <c r="L27" s="74"/>
      <c r="M27" s="74"/>
      <c r="N27" s="74"/>
      <c r="O27" s="71"/>
      <c r="P27" s="71"/>
      <c r="Q27" s="71"/>
      <c r="R27" s="71"/>
      <c r="S27" s="71"/>
      <c r="T27" s="71"/>
      <c r="U27" s="71"/>
      <c r="V27" s="71"/>
      <c r="W27" s="71"/>
      <c r="X27" s="71"/>
    </row>
    <row r="28" spans="1:1024" s="1" customFormat="1" ht="4.5" customHeight="1">
      <c r="A28"/>
      <c r="B28"/>
      <c r="C28"/>
      <c r="D28"/>
      <c r="E28"/>
      <c r="F28" s="2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1024" ht="100.5" customHeight="1">
      <c r="A29" s="72" t="s">
        <v>35</v>
      </c>
      <c r="B29" s="72"/>
      <c r="C29" s="72"/>
      <c r="D29" s="72"/>
      <c r="E29" s="72"/>
      <c r="F29" s="72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</row>
    <row r="30" spans="1:1024" s="1" customFormat="1" ht="12.75">
      <c r="A30" s="42" t="s">
        <v>36</v>
      </c>
    </row>
  </sheetData>
  <mergeCells count="54">
    <mergeCell ref="A29:F29"/>
    <mergeCell ref="G29:X29"/>
    <mergeCell ref="L26:Q26"/>
    <mergeCell ref="R26:S26"/>
    <mergeCell ref="T26:X26"/>
    <mergeCell ref="E27:H27"/>
    <mergeCell ref="I27:N27"/>
    <mergeCell ref="O27:X27"/>
    <mergeCell ref="A17:E17"/>
    <mergeCell ref="A18:D18"/>
    <mergeCell ref="A26:D26"/>
    <mergeCell ref="E26:I26"/>
    <mergeCell ref="J26:K26"/>
    <mergeCell ref="V9:V10"/>
    <mergeCell ref="W9:W10"/>
    <mergeCell ref="X9:X10"/>
    <mergeCell ref="A10:D10"/>
    <mergeCell ref="H11:H16"/>
    <mergeCell ref="Q9:Q10"/>
    <mergeCell ref="R9:R10"/>
    <mergeCell ref="S9:S10"/>
    <mergeCell ref="T9:T10"/>
    <mergeCell ref="U9:U10"/>
    <mergeCell ref="A7:C7"/>
    <mergeCell ref="D7:J7"/>
    <mergeCell ref="L7:N7"/>
    <mergeCell ref="O7:X7"/>
    <mergeCell ref="A9:D9"/>
    <mergeCell ref="E9:E10"/>
    <mergeCell ref="F9:F10"/>
    <mergeCell ref="H9:H10"/>
    <mergeCell ref="I9:I10"/>
    <mergeCell ref="J9:J10"/>
    <mergeCell ref="K9:K10"/>
    <mergeCell ref="L9:L10"/>
    <mergeCell ref="M9:M10"/>
    <mergeCell ref="N9:N10"/>
    <mergeCell ref="O9:O10"/>
    <mergeCell ref="P9:P10"/>
    <mergeCell ref="L5:M5"/>
    <mergeCell ref="N5:Q5"/>
    <mergeCell ref="A6:C6"/>
    <mergeCell ref="D6:J6"/>
    <mergeCell ref="L6:N6"/>
    <mergeCell ref="O6:X6"/>
    <mergeCell ref="L1:M1"/>
    <mergeCell ref="N1:P1"/>
    <mergeCell ref="Q1:R1"/>
    <mergeCell ref="S1:X1"/>
    <mergeCell ref="A3:B3"/>
    <mergeCell ref="L3:M4"/>
    <mergeCell ref="N3:Q4"/>
    <mergeCell ref="R3:S4"/>
    <mergeCell ref="T3:X4"/>
  </mergeCells>
  <phoneticPr fontId="8"/>
  <pageMargins left="0.78749999999999998" right="0.39374999999999999" top="0.59027777777777801" bottom="0.37986111111111098" header="0.51180555555555496" footer="0.51180555555555496"/>
  <pageSetup paperSize="9" scale="82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AMK30"/>
  <sheetViews>
    <sheetView tabSelected="1" zoomScaleNormal="100" zoomScalePageLayoutView="60" workbookViewId="0"/>
  </sheetViews>
  <sheetFormatPr defaultRowHeight="13.5"/>
  <cols>
    <col min="1" max="4" width="4.25" style="1"/>
    <col min="5" max="6" width="8.125" style="1"/>
    <col min="7" max="7" width="0.75" style="2"/>
    <col min="8" max="8" width="13.75" style="1"/>
    <col min="9" max="24" width="5.75" style="1"/>
    <col min="25" max="56" width="4.875" style="1"/>
    <col min="57" max="1025" width="9" style="1"/>
  </cols>
  <sheetData>
    <row r="1" spans="1:1024" ht="18.75" customHeight="1">
      <c r="A1" s="3" t="s">
        <v>0</v>
      </c>
      <c r="B1"/>
      <c r="C1"/>
      <c r="D1"/>
      <c r="E1"/>
      <c r="F1"/>
      <c r="G1"/>
      <c r="H1"/>
      <c r="I1"/>
      <c r="J1"/>
      <c r="K1"/>
      <c r="L1" s="50" t="s">
        <v>1</v>
      </c>
      <c r="M1" s="50"/>
      <c r="N1" s="52" t="s">
        <v>37</v>
      </c>
      <c r="O1" s="52"/>
      <c r="P1" s="52"/>
      <c r="Q1" s="50" t="s">
        <v>2</v>
      </c>
      <c r="R1" s="50"/>
      <c r="S1" s="51" t="s">
        <v>38</v>
      </c>
      <c r="T1" s="51"/>
      <c r="U1" s="51"/>
      <c r="V1" s="51"/>
      <c r="W1" s="51"/>
      <c r="X1" s="5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6" customHeigh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12.75" customHeight="1">
      <c r="A3" s="52" t="s">
        <v>3</v>
      </c>
      <c r="B3" s="52"/>
      <c r="C3"/>
      <c r="D3"/>
      <c r="E3"/>
      <c r="F3"/>
      <c r="G3"/>
      <c r="H3"/>
      <c r="I3"/>
      <c r="J3"/>
      <c r="K3"/>
      <c r="L3" s="53" t="s">
        <v>4</v>
      </c>
      <c r="M3" s="53"/>
      <c r="N3" s="75" t="s">
        <v>39</v>
      </c>
      <c r="O3" s="75"/>
      <c r="P3" s="75"/>
      <c r="Q3" s="75"/>
      <c r="R3" s="53" t="s">
        <v>5</v>
      </c>
      <c r="S3" s="53"/>
      <c r="T3" s="76" t="s">
        <v>40</v>
      </c>
      <c r="U3" s="76"/>
      <c r="V3" s="76"/>
      <c r="W3" s="76"/>
      <c r="X3" s="76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18" customHeight="1">
      <c r="A4"/>
      <c r="B4"/>
      <c r="C4"/>
      <c r="D4"/>
      <c r="E4"/>
      <c r="F4"/>
      <c r="G4"/>
      <c r="H4"/>
      <c r="I4"/>
      <c r="J4"/>
      <c r="K4"/>
      <c r="L4" s="53"/>
      <c r="M4" s="53"/>
      <c r="N4" s="75"/>
      <c r="O4" s="75"/>
      <c r="P4" s="75"/>
      <c r="Q4" s="75"/>
      <c r="R4" s="53"/>
      <c r="S4" s="53"/>
      <c r="T4" s="76"/>
      <c r="U4" s="76"/>
      <c r="V4" s="76"/>
      <c r="W4" s="76"/>
      <c r="X4" s="76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8" customHeight="1">
      <c r="A5"/>
      <c r="B5"/>
      <c r="C5"/>
      <c r="D5"/>
      <c r="E5"/>
      <c r="F5"/>
      <c r="G5"/>
      <c r="H5"/>
      <c r="I5"/>
      <c r="J5"/>
      <c r="K5"/>
      <c r="L5" s="53" t="s">
        <v>6</v>
      </c>
      <c r="M5" s="53"/>
      <c r="N5" s="55" t="s">
        <v>41</v>
      </c>
      <c r="O5" s="55"/>
      <c r="P5" s="55"/>
      <c r="Q5" s="55"/>
      <c r="R5" s="4"/>
      <c r="S5" s="4"/>
      <c r="T5" s="5"/>
      <c r="U5" s="5"/>
      <c r="V5" s="5"/>
      <c r="W5" s="5"/>
      <c r="X5" s="6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9.5" customHeight="1">
      <c r="A6" s="60" t="s">
        <v>7</v>
      </c>
      <c r="B6" s="60"/>
      <c r="C6" s="60"/>
      <c r="D6" s="61" t="s">
        <v>42</v>
      </c>
      <c r="E6" s="61"/>
      <c r="F6" s="61"/>
      <c r="G6" s="61"/>
      <c r="H6" s="61"/>
      <c r="I6" s="61"/>
      <c r="J6" s="61"/>
      <c r="K6"/>
      <c r="L6" s="72" t="s">
        <v>8</v>
      </c>
      <c r="M6" s="72"/>
      <c r="N6" s="72"/>
      <c r="O6" s="77" t="s">
        <v>43</v>
      </c>
      <c r="P6" s="77"/>
      <c r="Q6" s="77"/>
      <c r="R6" s="77"/>
      <c r="S6" s="77"/>
      <c r="T6" s="77"/>
      <c r="U6" s="77"/>
      <c r="V6" s="77"/>
      <c r="W6" s="77"/>
      <c r="X6" s="77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19.5" customHeight="1">
      <c r="A7" s="60" t="s">
        <v>9</v>
      </c>
      <c r="B7" s="60"/>
      <c r="C7" s="60"/>
      <c r="D7" s="57" t="s">
        <v>44</v>
      </c>
      <c r="E7" s="57"/>
      <c r="F7" s="57"/>
      <c r="G7" s="57"/>
      <c r="H7" s="57"/>
      <c r="I7" s="57"/>
      <c r="J7" s="57"/>
      <c r="K7"/>
      <c r="L7" s="78" t="s">
        <v>11</v>
      </c>
      <c r="M7" s="78"/>
      <c r="N7" s="78"/>
      <c r="O7" s="77" t="s">
        <v>45</v>
      </c>
      <c r="P7" s="77"/>
      <c r="Q7" s="77"/>
      <c r="R7" s="77"/>
      <c r="S7" s="77"/>
      <c r="T7" s="77"/>
      <c r="U7" s="77"/>
      <c r="V7" s="77"/>
      <c r="W7" s="77"/>
      <c r="X7" s="7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ht="6" customHeight="1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ht="90.75" customHeight="1">
      <c r="A9" s="63" t="s">
        <v>12</v>
      </c>
      <c r="B9" s="63"/>
      <c r="C9" s="63"/>
      <c r="D9" s="63"/>
      <c r="E9" s="64" t="s">
        <v>13</v>
      </c>
      <c r="F9" s="65" t="s">
        <v>14</v>
      </c>
      <c r="G9" s="9"/>
      <c r="H9" s="65" t="s">
        <v>15</v>
      </c>
      <c r="I9" s="79" t="s">
        <v>46</v>
      </c>
      <c r="J9" s="80" t="s">
        <v>47</v>
      </c>
      <c r="K9" s="80" t="s">
        <v>48</v>
      </c>
      <c r="L9" s="80" t="s">
        <v>49</v>
      </c>
      <c r="M9" s="80" t="s">
        <v>50</v>
      </c>
      <c r="N9" s="67"/>
      <c r="O9" s="67"/>
      <c r="P9" s="67"/>
      <c r="Q9" s="67"/>
      <c r="R9" s="67"/>
      <c r="S9" s="67"/>
      <c r="T9" s="67"/>
      <c r="U9" s="67"/>
      <c r="V9" s="67"/>
      <c r="W9" s="67"/>
      <c r="X9" s="68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ht="29.25" customHeight="1">
      <c r="A10" s="69" t="s">
        <v>16</v>
      </c>
      <c r="B10" s="69"/>
      <c r="C10" s="69"/>
      <c r="D10" s="69"/>
      <c r="E10" s="64"/>
      <c r="F10" s="65"/>
      <c r="G10" s="9"/>
      <c r="H10" s="65" t="s">
        <v>17</v>
      </c>
      <c r="I10" s="79"/>
      <c r="J10" s="80"/>
      <c r="K10" s="80"/>
      <c r="L10" s="80"/>
      <c r="M10" s="80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8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19.5" customHeight="1">
      <c r="A11" s="10" t="s">
        <v>51</v>
      </c>
      <c r="B11" s="11" t="s">
        <v>18</v>
      </c>
      <c r="C11" s="12">
        <v>9</v>
      </c>
      <c r="D11" s="13" t="s">
        <v>19</v>
      </c>
      <c r="E11" s="43">
        <v>33</v>
      </c>
      <c r="F11" s="15">
        <v>30</v>
      </c>
      <c r="G11"/>
      <c r="H11" s="65" t="s">
        <v>20</v>
      </c>
      <c r="I11" s="16">
        <v>26</v>
      </c>
      <c r="J11" s="17">
        <v>4</v>
      </c>
      <c r="K11" s="17">
        <v>4</v>
      </c>
      <c r="L11" s="17">
        <v>3</v>
      </c>
      <c r="M11" s="17">
        <v>6</v>
      </c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8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19.5" customHeight="1">
      <c r="A12" s="19"/>
      <c r="B12" s="20" t="s">
        <v>18</v>
      </c>
      <c r="C12" s="44">
        <v>10</v>
      </c>
      <c r="D12" s="22" t="s">
        <v>19</v>
      </c>
      <c r="E12" s="45">
        <v>33</v>
      </c>
      <c r="F12" s="23">
        <v>30</v>
      </c>
      <c r="G12"/>
      <c r="H12" s="65"/>
      <c r="I12" s="24">
        <v>26</v>
      </c>
      <c r="J12" s="25">
        <v>4</v>
      </c>
      <c r="K12" s="25">
        <v>4</v>
      </c>
      <c r="L12" s="25">
        <v>3</v>
      </c>
      <c r="M12" s="25">
        <v>7</v>
      </c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6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19.5" customHeight="1">
      <c r="A13" s="19"/>
      <c r="B13" s="20" t="s">
        <v>18</v>
      </c>
      <c r="C13" s="21">
        <v>11</v>
      </c>
      <c r="D13" s="22" t="s">
        <v>19</v>
      </c>
      <c r="E13" s="45">
        <v>34</v>
      </c>
      <c r="F13" s="23">
        <v>31</v>
      </c>
      <c r="G13"/>
      <c r="H13" s="65"/>
      <c r="I13" s="24">
        <v>27</v>
      </c>
      <c r="J13" s="25">
        <v>4</v>
      </c>
      <c r="K13" s="25">
        <v>4</v>
      </c>
      <c r="L13" s="25">
        <v>3</v>
      </c>
      <c r="M13" s="25">
        <v>8</v>
      </c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6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19.5" customHeight="1">
      <c r="A14" s="19"/>
      <c r="B14" s="20" t="s">
        <v>18</v>
      </c>
      <c r="C14" s="21">
        <v>12</v>
      </c>
      <c r="D14" s="22" t="s">
        <v>19</v>
      </c>
      <c r="E14" s="45">
        <v>35</v>
      </c>
      <c r="F14" s="23">
        <v>31</v>
      </c>
      <c r="G14"/>
      <c r="H14" s="65"/>
      <c r="I14" s="24">
        <v>27</v>
      </c>
      <c r="J14" s="25">
        <v>4</v>
      </c>
      <c r="K14" s="25">
        <v>4</v>
      </c>
      <c r="L14" s="25">
        <v>3</v>
      </c>
      <c r="M14" s="25">
        <v>8</v>
      </c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6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19.5" customHeight="1">
      <c r="A15" s="19" t="s">
        <v>52</v>
      </c>
      <c r="B15" s="20" t="s">
        <v>18</v>
      </c>
      <c r="C15" s="46">
        <v>1</v>
      </c>
      <c r="D15" s="22" t="s">
        <v>19</v>
      </c>
      <c r="E15" s="45">
        <v>35</v>
      </c>
      <c r="F15" s="23">
        <v>32</v>
      </c>
      <c r="G15"/>
      <c r="H15" s="65"/>
      <c r="I15" s="24">
        <v>27</v>
      </c>
      <c r="J15" s="25">
        <v>5</v>
      </c>
      <c r="K15" s="25">
        <v>4</v>
      </c>
      <c r="L15" s="25">
        <v>2</v>
      </c>
      <c r="M15" s="25">
        <v>9</v>
      </c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6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ht="19.5" customHeight="1">
      <c r="A16" s="27"/>
      <c r="B16" s="28" t="s">
        <v>18</v>
      </c>
      <c r="C16" s="21">
        <v>2</v>
      </c>
      <c r="D16" s="30" t="s">
        <v>19</v>
      </c>
      <c r="E16" s="45">
        <v>35</v>
      </c>
      <c r="F16" s="23">
        <v>32</v>
      </c>
      <c r="G16"/>
      <c r="H16" s="65"/>
      <c r="I16" s="24">
        <v>27</v>
      </c>
      <c r="J16" s="25">
        <v>5</v>
      </c>
      <c r="K16" s="25">
        <v>4</v>
      </c>
      <c r="L16" s="25">
        <v>2</v>
      </c>
      <c r="M16" s="25">
        <v>9</v>
      </c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19.5" customHeight="1">
      <c r="A17" s="50" t="s">
        <v>21</v>
      </c>
      <c r="B17" s="50"/>
      <c r="C17" s="50"/>
      <c r="D17" s="50"/>
      <c r="E17" s="50"/>
      <c r="F17" s="7">
        <f>SUM(F11:F16)</f>
        <v>186</v>
      </c>
      <c r="G17"/>
      <c r="H17" s="8" t="s">
        <v>22</v>
      </c>
      <c r="I17" s="32">
        <f>SUM(I11:I16)</f>
        <v>160</v>
      </c>
      <c r="J17" s="47">
        <f>SUM(J11:J16)</f>
        <v>26</v>
      </c>
      <c r="K17" s="47">
        <f>SUM(K11:K16)</f>
        <v>24</v>
      </c>
      <c r="L17" s="47">
        <f>SUM(L11:L16)</f>
        <v>16</v>
      </c>
      <c r="M17" s="47">
        <f>SUM(M11:M16)</f>
        <v>47</v>
      </c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8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ht="29.25" customHeight="1">
      <c r="A18" s="50" t="s">
        <v>23</v>
      </c>
      <c r="B18" s="50"/>
      <c r="C18" s="50"/>
      <c r="D18" s="50"/>
      <c r="E18" s="49">
        <f>ROUND(AVERAGE(E11:E16),1)</f>
        <v>34.200000000000003</v>
      </c>
      <c r="F18" s="49">
        <f>ROUND(AVERAGE(F11:F16),1)</f>
        <v>31</v>
      </c>
      <c r="G18"/>
      <c r="H18" s="35" t="s">
        <v>24</v>
      </c>
      <c r="I18" s="32">
        <f>ROUND(I17/$F$17*100,1)</f>
        <v>86</v>
      </c>
      <c r="J18" s="47">
        <f>ROUND(J17/$F$17*100,1)</f>
        <v>14</v>
      </c>
      <c r="K18" s="47">
        <f>ROUND(K17/$F$17*100,1)</f>
        <v>12.9</v>
      </c>
      <c r="L18" s="47">
        <f>ROUND(L17/$F$17*100,1)</f>
        <v>8.6</v>
      </c>
      <c r="M18" s="47">
        <f>ROUND(M17/$F$17*100,1)</f>
        <v>25.3</v>
      </c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s="38" customFormat="1" ht="13.5" customHeight="1">
      <c r="A19" s="36" t="s">
        <v>25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</row>
    <row r="20" spans="1:1024" s="38" customFormat="1" ht="13.5" customHeight="1">
      <c r="A20" s="36" t="s">
        <v>26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</row>
    <row r="21" spans="1:1024" s="38" customFormat="1" ht="13.5" customHeight="1">
      <c r="A21" s="36" t="s">
        <v>27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</row>
    <row r="22" spans="1:1024" s="38" customFormat="1" ht="13.5" customHeight="1">
      <c r="A22" s="36" t="s">
        <v>28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</row>
    <row r="23" spans="1:1024" ht="3.7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s="38" customFormat="1" ht="13.5" customHeight="1">
      <c r="A24" s="39" t="s">
        <v>29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</row>
    <row r="25" spans="1:1024" ht="3.7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1024" ht="18.75" customHeight="1">
      <c r="A26" s="70" t="s">
        <v>30</v>
      </c>
      <c r="B26" s="70"/>
      <c r="C26" s="70"/>
      <c r="D26" s="70"/>
      <c r="E26" s="81" t="s">
        <v>46</v>
      </c>
      <c r="F26" s="81"/>
      <c r="G26" s="81"/>
      <c r="H26" s="81"/>
      <c r="I26" s="81"/>
      <c r="J26" s="70" t="s">
        <v>31</v>
      </c>
      <c r="K26" s="70"/>
      <c r="L26" s="61" t="s">
        <v>53</v>
      </c>
      <c r="M26" s="61"/>
      <c r="N26" s="61"/>
      <c r="O26" s="61"/>
      <c r="P26" s="61"/>
      <c r="Q26" s="61"/>
      <c r="R26" s="72" t="s">
        <v>32</v>
      </c>
      <c r="S26" s="72"/>
      <c r="T26" s="52" t="s">
        <v>54</v>
      </c>
      <c r="U26" s="52"/>
      <c r="V26" s="52"/>
      <c r="W26" s="52"/>
      <c r="X26" s="52"/>
    </row>
    <row r="27" spans="1:1024" ht="18.75" customHeight="1">
      <c r="A27" s="40" t="s">
        <v>33</v>
      </c>
      <c r="B27" s="41"/>
      <c r="C27" s="41"/>
      <c r="D27" s="41"/>
      <c r="E27" s="51" t="s">
        <v>55</v>
      </c>
      <c r="F27" s="51"/>
      <c r="G27" s="51"/>
      <c r="H27" s="51"/>
      <c r="I27" s="74" t="s">
        <v>34</v>
      </c>
      <c r="J27" s="74"/>
      <c r="K27" s="74"/>
      <c r="L27" s="74"/>
      <c r="M27" s="74"/>
      <c r="N27" s="74"/>
      <c r="O27" s="82" t="s">
        <v>56</v>
      </c>
      <c r="P27" s="82"/>
      <c r="Q27" s="82"/>
      <c r="R27" s="82"/>
      <c r="S27" s="82"/>
      <c r="T27" s="82"/>
      <c r="U27" s="82"/>
      <c r="V27" s="82"/>
      <c r="W27" s="82"/>
      <c r="X27" s="82"/>
    </row>
    <row r="28" spans="1:1024" s="1" customFormat="1" ht="4.5" customHeight="1">
      <c r="A28"/>
      <c r="B28"/>
      <c r="C28"/>
      <c r="D28"/>
      <c r="E28"/>
      <c r="F28" s="2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1024" ht="100.5" customHeight="1">
      <c r="A29" s="72" t="s">
        <v>35</v>
      </c>
      <c r="B29" s="72"/>
      <c r="C29" s="72"/>
      <c r="D29" s="72"/>
      <c r="E29" s="72"/>
      <c r="F29" s="72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</row>
    <row r="30" spans="1:1024" s="1" customFormat="1" ht="12.75">
      <c r="A30" s="42" t="s">
        <v>36</v>
      </c>
    </row>
  </sheetData>
  <mergeCells count="54">
    <mergeCell ref="A29:F29"/>
    <mergeCell ref="G29:X29"/>
    <mergeCell ref="L26:Q26"/>
    <mergeCell ref="R26:S26"/>
    <mergeCell ref="T26:X26"/>
    <mergeCell ref="E27:H27"/>
    <mergeCell ref="I27:N27"/>
    <mergeCell ref="O27:X27"/>
    <mergeCell ref="A17:E17"/>
    <mergeCell ref="A18:D18"/>
    <mergeCell ref="A26:D26"/>
    <mergeCell ref="E26:I26"/>
    <mergeCell ref="J26:K26"/>
    <mergeCell ref="V9:V10"/>
    <mergeCell ref="W9:W10"/>
    <mergeCell ref="X9:X10"/>
    <mergeCell ref="A10:D10"/>
    <mergeCell ref="H11:H16"/>
    <mergeCell ref="Q9:Q10"/>
    <mergeCell ref="R9:R10"/>
    <mergeCell ref="S9:S10"/>
    <mergeCell ref="T9:T10"/>
    <mergeCell ref="U9:U10"/>
    <mergeCell ref="A7:C7"/>
    <mergeCell ref="D7:J7"/>
    <mergeCell ref="L7:N7"/>
    <mergeCell ref="O7:X7"/>
    <mergeCell ref="A9:D9"/>
    <mergeCell ref="E9:E10"/>
    <mergeCell ref="F9:F10"/>
    <mergeCell ref="H9:H10"/>
    <mergeCell ref="I9:I10"/>
    <mergeCell ref="J9:J10"/>
    <mergeCell ref="K9:K10"/>
    <mergeCell ref="L9:L10"/>
    <mergeCell ref="M9:M10"/>
    <mergeCell ref="N9:N10"/>
    <mergeCell ref="O9:O10"/>
    <mergeCell ref="P9:P10"/>
    <mergeCell ref="L5:M5"/>
    <mergeCell ref="N5:Q5"/>
    <mergeCell ref="A6:C6"/>
    <mergeCell ref="D6:J6"/>
    <mergeCell ref="L6:N6"/>
    <mergeCell ref="O6:X6"/>
    <mergeCell ref="L1:M1"/>
    <mergeCell ref="N1:P1"/>
    <mergeCell ref="Q1:R1"/>
    <mergeCell ref="S1:X1"/>
    <mergeCell ref="A3:B3"/>
    <mergeCell ref="L3:M4"/>
    <mergeCell ref="N3:Q4"/>
    <mergeCell ref="R3:S4"/>
    <mergeCell ref="T3:X4"/>
  </mergeCells>
  <phoneticPr fontId="8"/>
  <pageMargins left="0.78740157480314965" right="0.39370078740157483" top="0.59055118110236227" bottom="0.39370078740157483" header="0.51181102362204722" footer="0.51181102362204722"/>
  <pageSetup paperSize="9" scale="91" firstPageNumber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様式２</vt:lpstr>
      <vt:lpstr>様式２ 記載例</vt:lpstr>
    </vt:vector>
  </TitlesOfParts>
  <Company>香川県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2019-08-13T05:38:49Z</cp:lastPrinted>
  <dcterms:modified xsi:type="dcterms:W3CDTF">2019-08-13T05:41:05Z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2006-04-25T07:44:07Z</dcterms:created>
  <dc:creator>C02-1583</dc:creator>
  <dc:description/>
  <dc:language>en-US</dc:language>
  <cp:lastModifiedBy>C14-1925</cp:lastModifiedBy>
  <cp:lastPrinted>2017-02-01T04:17:06Z</cp:lastPrinted>
  <dcterms:modified xsi:type="dcterms:W3CDTF">2017-02-01T04:17:20Z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香川県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